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ОТЧЕТЫ\Отчет 2016\ГОД\годовой отчет в ОГС_2016\Приложения\"/>
    </mc:Choice>
  </mc:AlternateContent>
  <bookViews>
    <workbookView xWindow="0" yWindow="105" windowWidth="15480" windowHeight="11640"/>
  </bookViews>
  <sheets>
    <sheet name="прил 4" sheetId="1" r:id="rId1"/>
  </sheets>
  <definedNames>
    <definedName name="OLE_LINK1" localSheetId="0">'прил 4'!#REF!</definedName>
    <definedName name="_xlnm.Print_Titles" localSheetId="0">'прил 4'!$8:$9</definedName>
  </definedNames>
  <calcPr calcId="152511"/>
</workbook>
</file>

<file path=xl/calcChain.xml><?xml version="1.0" encoding="utf-8"?>
<calcChain xmlns="http://schemas.openxmlformats.org/spreadsheetml/2006/main">
  <c r="I24" i="1" l="1"/>
  <c r="I25" i="1"/>
  <c r="I26" i="1"/>
  <c r="I27" i="1"/>
  <c r="I28" i="1"/>
  <c r="I29" i="1"/>
  <c r="I30" i="1"/>
  <c r="I31" i="1"/>
  <c r="I32" i="1"/>
  <c r="I33" i="1"/>
  <c r="I18" i="1"/>
  <c r="I19" i="1"/>
  <c r="I20" i="1"/>
  <c r="I21" i="1"/>
  <c r="I22" i="1"/>
  <c r="I23" i="1"/>
  <c r="I17" i="1"/>
  <c r="I11" i="1"/>
  <c r="I12" i="1"/>
  <c r="I13" i="1"/>
  <c r="I14" i="1"/>
  <c r="I15" i="1"/>
  <c r="I10" i="1"/>
</calcChain>
</file>

<file path=xl/sharedStrings.xml><?xml version="1.0" encoding="utf-8"?>
<sst xmlns="http://schemas.openxmlformats.org/spreadsheetml/2006/main" count="191" uniqueCount="52">
  <si>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</si>
  <si>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</si>
  <si>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</si>
  <si>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</si>
  <si>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</si>
  <si>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</si>
  <si>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</si>
  <si>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</si>
  <si>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</si>
  <si>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</si>
  <si>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</si>
  <si>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</si>
  <si>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</si>
  <si>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Процент исполнения</t>
  </si>
  <si>
    <t>Иные источники внутреннего финансирования дефицитов бюджетов</t>
  </si>
  <si>
    <t>Исполнение государственных и муниципальных гарантий в валюте Российской Федерации</t>
  </si>
  <si>
    <t>Подгруппа</t>
  </si>
  <si>
    <t>Статья</t>
  </si>
  <si>
    <t>01</t>
  </si>
  <si>
    <t>02</t>
  </si>
  <si>
    <t>00</t>
  </si>
  <si>
    <t>05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</si>
  <si>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</si>
  <si>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</si>
  <si>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</si>
  <si>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</si>
  <si>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Изменение остатков средств на счетах по учету средств бюджетов</t>
  </si>
  <si>
    <t>(рублей)</t>
  </si>
  <si>
    <t>Группа</t>
  </si>
  <si>
    <t>Подстатья</t>
  </si>
  <si>
    <t>Элемент</t>
  </si>
  <si>
    <t>Исполнение государственных и муниципальных гарантий</t>
  </si>
  <si>
    <t xml:space="preserve">Государственные (муниципальные) ценные бумаги, номинальная стоимость которых указана в валюте Российской Федерации   
</t>
  </si>
  <si>
    <t xml:space="preserve">Размещение государственных (муниципальных) ценных бумаг, номинальная стоимость которых указана в валюте Российской Федерации  
</t>
  </si>
  <si>
    <t xml:space="preserve">Размещение муниципальных ценных бумаг городских округов, номинальная стоимость которых указана в валюте Российской Федерации  
</t>
  </si>
  <si>
    <t>ИСТОЧНИКИ ВНУТРЕННЕГО ФИНАНСИРОВАНИЯ ДЕФИЦИТОВ БЮДЖЕТОВ</t>
  </si>
  <si>
    <t>Наименование кодов классификации                                                      источников финансирования дефицита бюджета</t>
  </si>
  <si>
    <t>Коды классификации источников финансирования дефицита бюджета</t>
  </si>
  <si>
    <t xml:space="preserve">Погашение государственных (муниципальных) ценных бумаг, номинальная стоимость которых указана в валюте Российской Федерации </t>
  </si>
  <si>
    <t>Погашение муниципальных ценных бумаг городских округов, номинальная стоимость которых указана в валюте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</si>
  <si>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</si>
  <si>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</si>
  <si>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</si>
  <si>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</si>
  <si>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</si>
  <si>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-</t>
  </si>
  <si>
    <t>Утверждено                на 2016 год</t>
  </si>
  <si>
    <t>Исполнено                                                                за 2016 год</t>
  </si>
  <si>
    <t>Приложение № 6</t>
  </si>
  <si>
    <t>к Решению Омского городского Совета</t>
  </si>
  <si>
    <t>Источники финансирования дефицита бюджета города Омска по кодам классификации 
источников финансирования дефицитов бюджетов за 2016 год</t>
  </si>
  <si>
    <t>от ____________________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</si>
</sst>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8"/>
      <name val="Arial Cyr"/>
      <charset val="204"/>
    </font>
    <font>
      <sz val="1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6"/>
      <color indexed="8"/>
      <name val="Times New Roman"/>
      <family val="1"/>
    </font>
    <font>
      <sz val="14"/>
      <color indexed="8"/>
      <name val="Times New Roman"/>
      <family val="1"/>
      <charset val="204"/>
    </font>
    <font>
      <sz val="21"/>
      <name val="Arial Cyr"/>
      <charset val="204"/>
    </font>
    <font>
      <sz val="21"/>
      <name val="Times New Roman"/>
      <family val="1"/>
      <charset val="204"/>
    </font>
    <font>
      <sz val="2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2" fillId="0" borderId="0" xfId="0" applyFont="1"/>
    <xf numFmtId="164" fontId="3" fillId="0" borderId="0" xfId="1" applyNumberFormat="1" applyFont="1" applyAlignment="1">
      <alignment vertical="center" wrapText="1"/>
    </xf>
    <xf numFmtId="0" fontId="4" fillId="0" borderId="0" xfId="0" applyFont="1"/>
    <xf numFmtId="164" fontId="5" fillId="0" borderId="0" xfId="1" applyNumberFormat="1" applyFont="1" applyAlignment="1">
      <alignment horizontal="right" vertical="center" wrapText="1"/>
    </xf>
    <xf numFmtId="164" fontId="5" fillId="0" borderId="1" xfId="1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4" fontId="5" fillId="0" borderId="1" xfId="1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4" fontId="7" fillId="0" borderId="1" xfId="1" applyNumberFormat="1" applyFont="1" applyBorder="1" applyAlignment="1">
      <alignment vertical="center" wrapText="1"/>
    </xf>
    <xf numFmtId="4" fontId="7" fillId="0" borderId="1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64" fontId="5" fillId="0" borderId="5" xfId="1" applyNumberFormat="1" applyFont="1" applyBorder="1" applyAlignment="1">
      <alignment horizontal="center" vertical="center" wrapText="1"/>
    </xf>
    <xf numFmtId="0" fontId="4" fillId="0" borderId="6" xfId="0" applyFont="1" applyBorder="1"/>
    <xf numFmtId="0" fontId="8" fillId="0" borderId="0" xfId="0" applyFont="1"/>
    <xf numFmtId="0" fontId="9" fillId="0" borderId="0" xfId="0" applyFont="1"/>
    <xf numFmtId="164" fontId="9" fillId="0" borderId="0" xfId="1" applyNumberFormat="1" applyFont="1" applyAlignment="1">
      <alignment vertical="center" wrapText="1"/>
    </xf>
    <xf numFmtId="0" fontId="9" fillId="0" borderId="0" xfId="2" applyFont="1" applyFill="1" applyAlignment="1">
      <alignment horizontal="right"/>
    </xf>
    <xf numFmtId="4" fontId="9" fillId="0" borderId="0" xfId="1" applyNumberFormat="1" applyFont="1" applyFill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ожения 200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I38"/>
  <sheetViews>
    <sheetView tabSelected="1" view="pageBreakPreview" zoomScaleNormal="100" zoomScaleSheetLayoutView="100" workbookViewId="0">
      <selection activeCell="F6" sqref="F6"/>
    </sheetView>
  </sheetViews>
  <sheetFormatPr defaultColWidth="18.7109375" defaultRowHeight="23.25"/>
  <cols>
    <col min="1" max="5" width="8" style="1" customWidth="1"/>
    <col min="6" max="6" width="73" style="1" customWidth="1"/>
    <col min="7" max="7" width="21.5703125" style="2" customWidth="1"/>
    <col min="8" max="8" width="21.140625" style="2" customWidth="1"/>
    <col min="9" max="9" width="14.85546875" style="2" customWidth="1"/>
    <col min="10" max="16384" width="18.7109375" style="1"/>
  </cols>
  <sheetData>
    <row r="1" spans="1:9" ht="27">
      <c r="A1" s="24"/>
      <c r="B1" s="24"/>
      <c r="C1" s="24"/>
      <c r="D1" s="24"/>
      <c r="E1" s="24"/>
      <c r="F1" s="25"/>
      <c r="G1" s="26"/>
      <c r="H1" s="26"/>
      <c r="I1" s="27" t="s">
        <v>48</v>
      </c>
    </row>
    <row r="2" spans="1:9" ht="27">
      <c r="A2" s="24"/>
      <c r="B2" s="24"/>
      <c r="C2" s="24"/>
      <c r="D2" s="24"/>
      <c r="E2" s="24"/>
      <c r="F2" s="25"/>
      <c r="G2" s="26"/>
      <c r="H2" s="26"/>
      <c r="I2" s="27" t="s">
        <v>49</v>
      </c>
    </row>
    <row r="3" spans="1:9" ht="27">
      <c r="A3" s="24"/>
      <c r="B3" s="24"/>
      <c r="C3" s="24"/>
      <c r="D3" s="24"/>
      <c r="E3" s="24"/>
      <c r="F3" s="25"/>
      <c r="G3" s="26"/>
      <c r="H3" s="26"/>
      <c r="I3" s="28" t="s">
        <v>51</v>
      </c>
    </row>
    <row r="4" spans="1:9" ht="27">
      <c r="A4" s="24"/>
      <c r="B4" s="24"/>
      <c r="C4" s="24"/>
      <c r="D4" s="24"/>
      <c r="E4" s="24"/>
      <c r="F4" s="24"/>
      <c r="G4" s="26"/>
      <c r="H4" s="26"/>
      <c r="I4" s="26"/>
    </row>
    <row r="5" spans="1:9" ht="62.25" customHeight="1">
      <c r="A5" s="29" t="s">
        <v>50</v>
      </c>
      <c r="B5" s="29"/>
      <c r="C5" s="29"/>
      <c r="D5" s="29"/>
      <c r="E5" s="29"/>
      <c r="F5" s="29"/>
      <c r="G5" s="29"/>
      <c r="H5" s="29"/>
      <c r="I5" s="29"/>
    </row>
    <row r="6" spans="1:9">
      <c r="A6" s="11"/>
      <c r="B6" s="11"/>
      <c r="C6" s="11"/>
      <c r="D6" s="11"/>
      <c r="E6" s="11"/>
      <c r="F6" s="11"/>
      <c r="G6" s="11"/>
      <c r="H6" s="11"/>
      <c r="I6" s="11"/>
    </row>
    <row r="7" spans="1:9">
      <c r="A7" s="3"/>
      <c r="B7" s="3"/>
      <c r="C7" s="3"/>
      <c r="D7" s="3"/>
      <c r="E7" s="3"/>
      <c r="F7" s="3"/>
      <c r="G7" s="4"/>
      <c r="H7" s="4"/>
      <c r="I7" s="4" t="s">
        <v>27</v>
      </c>
    </row>
    <row r="8" spans="1:9" ht="60" customHeight="1">
      <c r="A8" s="17" t="s">
        <v>37</v>
      </c>
      <c r="B8" s="18"/>
      <c r="C8" s="18"/>
      <c r="D8" s="18"/>
      <c r="E8" s="19"/>
      <c r="F8" s="20" t="s">
        <v>36</v>
      </c>
      <c r="G8" s="22" t="s">
        <v>46</v>
      </c>
      <c r="H8" s="22" t="s">
        <v>47</v>
      </c>
      <c r="I8" s="22" t="s">
        <v>13</v>
      </c>
    </row>
    <row r="9" spans="1:9" ht="78" customHeight="1">
      <c r="A9" s="6" t="s">
        <v>28</v>
      </c>
      <c r="B9" s="6" t="s">
        <v>16</v>
      </c>
      <c r="C9" s="6" t="s">
        <v>17</v>
      </c>
      <c r="D9" s="6" t="s">
        <v>29</v>
      </c>
      <c r="E9" s="6" t="s">
        <v>30</v>
      </c>
      <c r="F9" s="21"/>
      <c r="G9" s="23"/>
      <c r="H9" s="23"/>
      <c r="I9" s="23"/>
    </row>
    <row r="10" spans="1:9" ht="37.5" customHeight="1">
      <c r="A10" s="13" t="s">
        <v>18</v>
      </c>
      <c r="B10" s="13" t="s">
        <v>20</v>
      </c>
      <c r="C10" s="13" t="s">
        <v>20</v>
      </c>
      <c r="D10" s="13" t="s">
        <v>20</v>
      </c>
      <c r="E10" s="13" t="s">
        <v>20</v>
      </c>
      <c r="F10" s="14" t="s">
        <v>35</v>
      </c>
      <c r="G10" s="15">
        <v>923695173.84000003</v>
      </c>
      <c r="H10" s="15">
        <v>797837671.97000003</v>
      </c>
      <c r="I10" s="5">
        <f t="shared" ref="I10:I15" si="0">H10/G10*100</f>
        <v>86.374563228821117</v>
      </c>
    </row>
    <row r="11" spans="1:9" ht="54.75" customHeight="1">
      <c r="A11" s="13" t="s">
        <v>18</v>
      </c>
      <c r="B11" s="13" t="s">
        <v>18</v>
      </c>
      <c r="C11" s="13" t="s">
        <v>20</v>
      </c>
      <c r="D11" s="13" t="s">
        <v>20</v>
      </c>
      <c r="E11" s="13" t="s">
        <v>20</v>
      </c>
      <c r="F11" s="14" t="s">
        <v>32</v>
      </c>
      <c r="G11" s="15">
        <v>2200000000</v>
      </c>
      <c r="H11" s="15">
        <v>2186253883</v>
      </c>
      <c r="I11" s="5">
        <f t="shared" si="0"/>
        <v>99.375176499999995</v>
      </c>
    </row>
    <row r="12" spans="1:9" ht="55.5" customHeight="1">
      <c r="A12" s="13" t="s">
        <v>18</v>
      </c>
      <c r="B12" s="13" t="s">
        <v>18</v>
      </c>
      <c r="C12" s="13" t="s">
        <v>20</v>
      </c>
      <c r="D12" s="13" t="s">
        <v>20</v>
      </c>
      <c r="E12" s="13" t="s">
        <v>20</v>
      </c>
      <c r="F12" s="14" t="s">
        <v>33</v>
      </c>
      <c r="G12" s="15">
        <v>2500000000</v>
      </c>
      <c r="H12" s="15">
        <v>2486253883</v>
      </c>
      <c r="I12" s="5">
        <f t="shared" si="0"/>
        <v>99.450155319999993</v>
      </c>
    </row>
    <row r="13" spans="1:9" ht="56.25" customHeight="1">
      <c r="A13" s="13" t="s">
        <v>18</v>
      </c>
      <c r="B13" s="13" t="s">
        <v>18</v>
      </c>
      <c r="C13" s="13" t="s">
        <v>20</v>
      </c>
      <c r="D13" s="13" t="s">
        <v>20</v>
      </c>
      <c r="E13" s="13" t="s">
        <v>23</v>
      </c>
      <c r="F13" s="14" t="s">
        <v>34</v>
      </c>
      <c r="G13" s="16">
        <v>2500000000</v>
      </c>
      <c r="H13" s="15">
        <v>2486253883</v>
      </c>
      <c r="I13" s="5">
        <f t="shared" si="0"/>
        <v>99.450155319999993</v>
      </c>
    </row>
    <row r="14" spans="1:9" ht="56.25" customHeight="1">
      <c r="A14" s="8" t="s">
        <v>18</v>
      </c>
      <c r="B14" s="8" t="s">
        <v>18</v>
      </c>
      <c r="C14" s="8" t="s">
        <v>20</v>
      </c>
      <c r="D14" s="8" t="s">
        <v>20</v>
      </c>
      <c r="E14" s="8" t="s">
        <v>20</v>
      </c>
      <c r="F14" s="7" t="s">
        <v>38</v>
      </c>
      <c r="G14" s="16">
        <v>300000000</v>
      </c>
      <c r="H14" s="15">
        <v>300000000</v>
      </c>
      <c r="I14" s="5">
        <f t="shared" si="0"/>
        <v>100</v>
      </c>
    </row>
    <row r="15" spans="1:9" ht="58.5" customHeight="1">
      <c r="A15" s="8" t="s">
        <v>18</v>
      </c>
      <c r="B15" s="8" t="s">
        <v>18</v>
      </c>
      <c r="C15" s="8" t="s">
        <v>20</v>
      </c>
      <c r="D15" s="8" t="s">
        <v>20</v>
      </c>
      <c r="E15" s="8" t="s">
        <v>23</v>
      </c>
      <c r="F15" s="7" t="s">
        <v>39</v>
      </c>
      <c r="G15" s="16">
        <v>300000000</v>
      </c>
      <c r="H15" s="15">
        <v>300000000</v>
      </c>
      <c r="I15" s="5">
        <f t="shared" si="0"/>
        <v>100</v>
      </c>
    </row>
    <row r="16" spans="1:9" ht="37.5" customHeight="1">
      <c r="A16" s="8" t="s">
        <v>18</v>
      </c>
      <c r="B16" s="8" t="s">
        <v>19</v>
      </c>
      <c r="C16" s="8" t="s">
        <v>20</v>
      </c>
      <c r="D16" s="8" t="s">
        <v>20</v>
      </c>
      <c r="E16" s="8" t="s">
        <v>20</v>
      </c>
      <c r="F16" s="7" t="s">
        <v>8</v>
      </c>
      <c r="G16" s="10">
        <v>-1293402082.8</v>
      </c>
      <c r="H16" s="10">
        <v>-1488000000</v>
      </c>
      <c r="I16" s="9" t="s">
        <v>45</v>
      </c>
    </row>
    <row r="17" spans="1:9" ht="36.75" customHeight="1">
      <c r="A17" s="8" t="s">
        <v>18</v>
      </c>
      <c r="B17" s="8" t="s">
        <v>19</v>
      </c>
      <c r="C17" s="8" t="s">
        <v>20</v>
      </c>
      <c r="D17" s="8" t="s">
        <v>20</v>
      </c>
      <c r="E17" s="8" t="s">
        <v>20</v>
      </c>
      <c r="F17" s="7" t="s">
        <v>9</v>
      </c>
      <c r="G17" s="10">
        <v>14206597917.200001</v>
      </c>
      <c r="H17" s="10">
        <v>13066000000</v>
      </c>
      <c r="I17" s="5">
        <f>H17/G17*100</f>
        <v>91.971350749505802</v>
      </c>
    </row>
    <row r="18" spans="1:9" ht="36.75" customHeight="1">
      <c r="A18" s="8" t="s">
        <v>18</v>
      </c>
      <c r="B18" s="8" t="s">
        <v>19</v>
      </c>
      <c r="C18" s="8" t="s">
        <v>20</v>
      </c>
      <c r="D18" s="8" t="s">
        <v>20</v>
      </c>
      <c r="E18" s="8" t="s">
        <v>23</v>
      </c>
      <c r="F18" s="7" t="s">
        <v>11</v>
      </c>
      <c r="G18" s="10">
        <v>14206597917.200001</v>
      </c>
      <c r="H18" s="10">
        <v>13066000000</v>
      </c>
      <c r="I18" s="5">
        <f t="shared" ref="I18:I33" si="1">H18/G18*100</f>
        <v>91.971350749505802</v>
      </c>
    </row>
    <row r="19" spans="1:9" ht="36.75" customHeight="1">
      <c r="A19" s="8" t="s">
        <v>18</v>
      </c>
      <c r="B19" s="8" t="s">
        <v>19</v>
      </c>
      <c r="C19" s="8" t="s">
        <v>20</v>
      </c>
      <c r="D19" s="8" t="s">
        <v>20</v>
      </c>
      <c r="E19" s="8" t="s">
        <v>20</v>
      </c>
      <c r="F19" s="7" t="s">
        <v>10</v>
      </c>
      <c r="G19" s="10">
        <v>15500000000</v>
      </c>
      <c r="H19" s="10">
        <v>14554000000</v>
      </c>
      <c r="I19" s="5">
        <f t="shared" si="1"/>
        <v>93.896774193548382</v>
      </c>
    </row>
    <row r="20" spans="1:9" ht="36.75" customHeight="1">
      <c r="A20" s="8" t="s">
        <v>18</v>
      </c>
      <c r="B20" s="8" t="s">
        <v>19</v>
      </c>
      <c r="C20" s="8" t="s">
        <v>20</v>
      </c>
      <c r="D20" s="8" t="s">
        <v>20</v>
      </c>
      <c r="E20" s="8" t="s">
        <v>23</v>
      </c>
      <c r="F20" s="7" t="s">
        <v>12</v>
      </c>
      <c r="G20" s="10">
        <v>15500000000</v>
      </c>
      <c r="H20" s="10">
        <v>14554000000</v>
      </c>
      <c r="I20" s="5">
        <f t="shared" si="1"/>
        <v>93.896774193548382</v>
      </c>
    </row>
    <row r="21" spans="1:9" ht="56.25" customHeight="1">
      <c r="A21" s="8" t="s">
        <v>18</v>
      </c>
      <c r="B21" s="8" t="s">
        <v>40</v>
      </c>
      <c r="C21" s="8" t="s">
        <v>18</v>
      </c>
      <c r="D21" s="8" t="s">
        <v>20</v>
      </c>
      <c r="E21" s="8" t="s">
        <v>20</v>
      </c>
      <c r="F21" s="7" t="s">
        <v>41</v>
      </c>
      <c r="G21" s="10">
        <v>3550891000</v>
      </c>
      <c r="H21" s="10">
        <v>3550891000</v>
      </c>
      <c r="I21" s="5">
        <f t="shared" si="1"/>
        <v>100</v>
      </c>
    </row>
    <row r="22" spans="1:9" ht="55.5" customHeight="1">
      <c r="A22" s="8" t="s">
        <v>18</v>
      </c>
      <c r="B22" s="8" t="s">
        <v>40</v>
      </c>
      <c r="C22" s="8" t="s">
        <v>18</v>
      </c>
      <c r="D22" s="8" t="s">
        <v>20</v>
      </c>
      <c r="E22" s="8" t="s">
        <v>23</v>
      </c>
      <c r="F22" s="7" t="s">
        <v>42</v>
      </c>
      <c r="G22" s="10">
        <v>3550891000</v>
      </c>
      <c r="H22" s="10">
        <v>3550891000</v>
      </c>
      <c r="I22" s="5">
        <f t="shared" si="1"/>
        <v>100</v>
      </c>
    </row>
    <row r="23" spans="1:9" ht="57" customHeight="1">
      <c r="A23" s="8" t="s">
        <v>18</v>
      </c>
      <c r="B23" s="8" t="s">
        <v>40</v>
      </c>
      <c r="C23" s="8" t="s">
        <v>18</v>
      </c>
      <c r="D23" s="8" t="s">
        <v>20</v>
      </c>
      <c r="E23" s="8" t="s">
        <v>20</v>
      </c>
      <c r="F23" s="7" t="s">
        <v>43</v>
      </c>
      <c r="G23" s="10">
        <v>3550891000</v>
      </c>
      <c r="H23" s="10">
        <v>3550891000</v>
      </c>
      <c r="I23" s="5">
        <f t="shared" si="1"/>
        <v>100</v>
      </c>
    </row>
    <row r="24" spans="1:9" ht="56.25" customHeight="1">
      <c r="A24" s="8" t="s">
        <v>18</v>
      </c>
      <c r="B24" s="8" t="s">
        <v>40</v>
      </c>
      <c r="C24" s="8" t="s">
        <v>18</v>
      </c>
      <c r="D24" s="8" t="s">
        <v>20</v>
      </c>
      <c r="E24" s="8" t="s">
        <v>23</v>
      </c>
      <c r="F24" s="7" t="s">
        <v>44</v>
      </c>
      <c r="G24" s="10">
        <v>3550891000</v>
      </c>
      <c r="H24" s="10">
        <v>3550891000</v>
      </c>
      <c r="I24" s="5">
        <f t="shared" si="1"/>
        <v>100</v>
      </c>
    </row>
    <row r="25" spans="1:9" ht="36.75" customHeight="1">
      <c r="A25" s="8" t="s">
        <v>18</v>
      </c>
      <c r="B25" s="8" t="s">
        <v>21</v>
      </c>
      <c r="C25" s="8" t="s">
        <v>20</v>
      </c>
      <c r="D25" s="8" t="s">
        <v>20</v>
      </c>
      <c r="E25" s="8" t="s">
        <v>20</v>
      </c>
      <c r="F25" s="7" t="s">
        <v>26</v>
      </c>
      <c r="G25" s="10">
        <v>147097256.63999999</v>
      </c>
      <c r="H25" s="10">
        <v>99583788.969999999</v>
      </c>
      <c r="I25" s="5">
        <f t="shared" si="1"/>
        <v>67.699283620032034</v>
      </c>
    </row>
    <row r="26" spans="1:9" ht="21.75" customHeight="1">
      <c r="A26" s="8" t="s">
        <v>18</v>
      </c>
      <c r="B26" s="8" t="s">
        <v>21</v>
      </c>
      <c r="C26" s="8" t="s">
        <v>20</v>
      </c>
      <c r="D26" s="8" t="s">
        <v>20</v>
      </c>
      <c r="E26" s="8" t="s">
        <v>20</v>
      </c>
      <c r="F26" s="7" t="s">
        <v>0</v>
      </c>
      <c r="G26" s="10">
        <v>37035428365.309998</v>
      </c>
      <c r="H26" s="10">
        <v>37089729680.660004</v>
      </c>
      <c r="I26" s="5">
        <f t="shared" si="1"/>
        <v>100.14661991975464</v>
      </c>
    </row>
    <row r="27" spans="1:9" ht="21.75" customHeight="1">
      <c r="A27" s="8" t="s">
        <v>18</v>
      </c>
      <c r="B27" s="8" t="s">
        <v>21</v>
      </c>
      <c r="C27" s="8" t="s">
        <v>19</v>
      </c>
      <c r="D27" s="8" t="s">
        <v>20</v>
      </c>
      <c r="E27" s="8" t="s">
        <v>20</v>
      </c>
      <c r="F27" s="7" t="s">
        <v>1</v>
      </c>
      <c r="G27" s="10">
        <v>37035428365.309998</v>
      </c>
      <c r="H27" s="10">
        <v>37089729680.660004</v>
      </c>
      <c r="I27" s="5">
        <f t="shared" si="1"/>
        <v>100.14661991975464</v>
      </c>
    </row>
    <row r="28" spans="1:9" ht="21.75" customHeight="1">
      <c r="A28" s="8" t="s">
        <v>18</v>
      </c>
      <c r="B28" s="8" t="s">
        <v>21</v>
      </c>
      <c r="C28" s="8" t="s">
        <v>19</v>
      </c>
      <c r="D28" s="8" t="s">
        <v>18</v>
      </c>
      <c r="E28" s="8" t="s">
        <v>20</v>
      </c>
      <c r="F28" s="7" t="s">
        <v>2</v>
      </c>
      <c r="G28" s="10">
        <v>37035428365.309998</v>
      </c>
      <c r="H28" s="10">
        <v>37089729680.660004</v>
      </c>
      <c r="I28" s="5">
        <f t="shared" si="1"/>
        <v>100.14661991975464</v>
      </c>
    </row>
    <row r="29" spans="1:9" ht="36.75" customHeight="1">
      <c r="A29" s="8" t="s">
        <v>18</v>
      </c>
      <c r="B29" s="8" t="s">
        <v>21</v>
      </c>
      <c r="C29" s="8" t="s">
        <v>19</v>
      </c>
      <c r="D29" s="8" t="s">
        <v>18</v>
      </c>
      <c r="E29" s="8" t="s">
        <v>23</v>
      </c>
      <c r="F29" s="7" t="s">
        <v>3</v>
      </c>
      <c r="G29" s="10">
        <v>37035428365.309998</v>
      </c>
      <c r="H29" s="10">
        <v>37089729680.660004</v>
      </c>
      <c r="I29" s="5">
        <f t="shared" si="1"/>
        <v>100.14661991975464</v>
      </c>
    </row>
    <row r="30" spans="1:9" ht="21.75" customHeight="1">
      <c r="A30" s="8" t="s">
        <v>18</v>
      </c>
      <c r="B30" s="8" t="s">
        <v>21</v>
      </c>
      <c r="C30" s="8" t="s">
        <v>20</v>
      </c>
      <c r="D30" s="8" t="s">
        <v>20</v>
      </c>
      <c r="E30" s="8" t="s">
        <v>20</v>
      </c>
      <c r="F30" s="7" t="s">
        <v>4</v>
      </c>
      <c r="G30" s="10">
        <v>37182525621.949997</v>
      </c>
      <c r="H30" s="10">
        <v>37189313469.629997</v>
      </c>
      <c r="I30" s="5">
        <f t="shared" si="1"/>
        <v>100.01825547771826</v>
      </c>
    </row>
    <row r="31" spans="1:9" ht="21.75" customHeight="1">
      <c r="A31" s="8" t="s">
        <v>18</v>
      </c>
      <c r="B31" s="8" t="s">
        <v>21</v>
      </c>
      <c r="C31" s="8" t="s">
        <v>19</v>
      </c>
      <c r="D31" s="8" t="s">
        <v>20</v>
      </c>
      <c r="E31" s="8" t="s">
        <v>20</v>
      </c>
      <c r="F31" s="7" t="s">
        <v>5</v>
      </c>
      <c r="G31" s="10">
        <v>37182525621.949997</v>
      </c>
      <c r="H31" s="10">
        <v>37189313469.629997</v>
      </c>
      <c r="I31" s="5">
        <f t="shared" si="1"/>
        <v>100.01825547771826</v>
      </c>
    </row>
    <row r="32" spans="1:9" ht="21.75" customHeight="1">
      <c r="A32" s="8" t="s">
        <v>18</v>
      </c>
      <c r="B32" s="8" t="s">
        <v>21</v>
      </c>
      <c r="C32" s="8" t="s">
        <v>19</v>
      </c>
      <c r="D32" s="8" t="s">
        <v>18</v>
      </c>
      <c r="E32" s="8" t="s">
        <v>20</v>
      </c>
      <c r="F32" s="7" t="s">
        <v>6</v>
      </c>
      <c r="G32" s="10">
        <v>37182525621.949997</v>
      </c>
      <c r="H32" s="10">
        <v>37189313469.629997</v>
      </c>
      <c r="I32" s="5">
        <f t="shared" si="1"/>
        <v>100.01825547771826</v>
      </c>
    </row>
    <row r="33" spans="1:9" ht="36.75" customHeight="1">
      <c r="A33" s="8" t="s">
        <v>18</v>
      </c>
      <c r="B33" s="8" t="s">
        <v>21</v>
      </c>
      <c r="C33" s="8" t="s">
        <v>19</v>
      </c>
      <c r="D33" s="8" t="s">
        <v>18</v>
      </c>
      <c r="E33" s="8" t="s">
        <v>23</v>
      </c>
      <c r="F33" s="7" t="s">
        <v>7</v>
      </c>
      <c r="G33" s="10">
        <v>37182525621.949997</v>
      </c>
      <c r="H33" s="10">
        <v>37189313469.629997</v>
      </c>
      <c r="I33" s="5">
        <f t="shared" si="1"/>
        <v>100.01825547771826</v>
      </c>
    </row>
    <row r="34" spans="1:9" ht="36.75" customHeight="1">
      <c r="A34" s="8" t="s">
        <v>18</v>
      </c>
      <c r="B34" s="8" t="s">
        <v>22</v>
      </c>
      <c r="C34" s="8" t="s">
        <v>20</v>
      </c>
      <c r="D34" s="8" t="s">
        <v>20</v>
      </c>
      <c r="E34" s="8" t="s">
        <v>20</v>
      </c>
      <c r="F34" s="7" t="s">
        <v>14</v>
      </c>
      <c r="G34" s="10">
        <v>-130000000</v>
      </c>
      <c r="H34" s="10">
        <v>0</v>
      </c>
      <c r="I34" s="9" t="s">
        <v>45</v>
      </c>
    </row>
    <row r="35" spans="1:9" ht="21.75" customHeight="1">
      <c r="A35" s="8" t="s">
        <v>18</v>
      </c>
      <c r="B35" s="8" t="s">
        <v>22</v>
      </c>
      <c r="C35" s="8" t="s">
        <v>23</v>
      </c>
      <c r="D35" s="8" t="s">
        <v>20</v>
      </c>
      <c r="E35" s="8" t="s">
        <v>20</v>
      </c>
      <c r="F35" s="7" t="s">
        <v>31</v>
      </c>
      <c r="G35" s="10">
        <v>130000000</v>
      </c>
      <c r="H35" s="10">
        <v>0</v>
      </c>
      <c r="I35" s="5">
        <v>0</v>
      </c>
    </row>
    <row r="36" spans="1:9" ht="36.75" customHeight="1">
      <c r="A36" s="8" t="s">
        <v>18</v>
      </c>
      <c r="B36" s="8" t="s">
        <v>22</v>
      </c>
      <c r="C36" s="8" t="s">
        <v>23</v>
      </c>
      <c r="D36" s="8" t="s">
        <v>18</v>
      </c>
      <c r="E36" s="8" t="s">
        <v>20</v>
      </c>
      <c r="F36" s="7" t="s">
        <v>15</v>
      </c>
      <c r="G36" s="10">
        <v>130000000</v>
      </c>
      <c r="H36" s="10">
        <v>0</v>
      </c>
      <c r="I36" s="5">
        <v>0</v>
      </c>
    </row>
    <row r="37" spans="1:9" ht="112.5" customHeight="1">
      <c r="A37" s="8" t="s">
        <v>18</v>
      </c>
      <c r="B37" s="8" t="s">
        <v>22</v>
      </c>
      <c r="C37" s="8" t="s">
        <v>23</v>
      </c>
      <c r="D37" s="8" t="s">
        <v>18</v>
      </c>
      <c r="E37" s="8" t="s">
        <v>20</v>
      </c>
      <c r="F37" s="12" t="s">
        <v>24</v>
      </c>
      <c r="G37" s="10">
        <v>130000000</v>
      </c>
      <c r="H37" s="10">
        <v>0</v>
      </c>
      <c r="I37" s="5">
        <v>0</v>
      </c>
    </row>
    <row r="38" spans="1:9" ht="94.5" customHeight="1">
      <c r="A38" s="8" t="s">
        <v>18</v>
      </c>
      <c r="B38" s="8" t="s">
        <v>22</v>
      </c>
      <c r="C38" s="8" t="s">
        <v>23</v>
      </c>
      <c r="D38" s="8" t="s">
        <v>18</v>
      </c>
      <c r="E38" s="8" t="s">
        <v>23</v>
      </c>
      <c r="F38" s="12" t="s">
        <v>25</v>
      </c>
      <c r="G38" s="10">
        <v>130000000</v>
      </c>
      <c r="H38" s="10">
        <v>0</v>
      </c>
      <c r="I38" s="5">
        <v>0</v>
      </c>
    </row>
  </sheetData>
  <mergeCells count="6">
    <mergeCell ref="A5:I5"/>
    <mergeCell ref="A8:E8"/>
    <mergeCell ref="F8:F9"/>
    <mergeCell ref="G8:G9"/>
    <mergeCell ref="H8:H9"/>
    <mergeCell ref="I8:I9"/>
  </mergeCells>
  <phoneticPr fontId="0" type="noConversion"/>
  <printOptions horizontalCentered="1"/>
  <pageMargins left="1.1811023622047245" right="0.59055118110236227" top="0.78740157480314965" bottom="0.78740157480314965" header="0.39370078740157483" footer="0"/>
  <pageSetup paperSize="9" scale="73" fitToHeight="0" orientation="landscape" r:id="rId1"/>
  <headerFooter differentFirst="1" alignWithMargins="0">
    <oddHeader>&amp;C&amp;"Times New Roman,обычный"&amp;18&amp;P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</dc:creator>
  <cp:lastModifiedBy>Оксана Н. Зубова</cp:lastModifiedBy>
  <cp:lastPrinted>2017-04-03T05:51:11Z</cp:lastPrinted>
  <dcterms:created xsi:type="dcterms:W3CDTF">2006-09-08T06:32:25Z</dcterms:created>
  <dcterms:modified xsi:type="dcterms:W3CDTF">2017-04-03T05:51:15Z</dcterms:modified>
</cp:coreProperties>
</file>